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1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<sst xmlns="http://schemas.openxmlformats.org/spreadsheetml/2006/main" count="273" uniqueCount="157">
  <si>
    <t>电子设备明细表</t>
  </si>
  <si>
    <t>标的1</t>
  </si>
  <si>
    <t>序号</t>
  </si>
  <si>
    <t>设备
编号</t>
  </si>
  <si>
    <t>设备名称</t>
  </si>
  <si>
    <t>计量单位</t>
  </si>
  <si>
    <t>数量</t>
  </si>
  <si>
    <t>购置日期</t>
  </si>
  <si>
    <t>启用日期</t>
  </si>
  <si>
    <t>评估价值</t>
  </si>
  <si>
    <t>备注</t>
  </si>
  <si>
    <t>202001140025</t>
  </si>
  <si>
    <t>条码打印机</t>
  </si>
  <si>
    <t>台</t>
  </si>
  <si>
    <t>2017/12/31</t>
  </si>
  <si>
    <t>202001140027</t>
  </si>
  <si>
    <t>格力空调</t>
  </si>
  <si>
    <t>拆除处置</t>
  </si>
  <si>
    <t>202001140030</t>
  </si>
  <si>
    <t>电子秤-1</t>
  </si>
  <si>
    <t>2018/01/31</t>
  </si>
  <si>
    <t>202001140031</t>
  </si>
  <si>
    <t>电子秤-2</t>
  </si>
  <si>
    <t>202001140039</t>
  </si>
  <si>
    <t>监控摄像机</t>
  </si>
  <si>
    <t>2018/02/28</t>
  </si>
  <si>
    <t>202001140040</t>
  </si>
  <si>
    <t>交换机8口一台</t>
  </si>
  <si>
    <t>2018/03/31</t>
  </si>
  <si>
    <t>易耗品</t>
  </si>
  <si>
    <t>202001140041</t>
  </si>
  <si>
    <t>交换机5口</t>
  </si>
  <si>
    <t>202001140050</t>
  </si>
  <si>
    <t>电子秤-3</t>
  </si>
  <si>
    <t>202001140052</t>
  </si>
  <si>
    <t>液化气灶1批</t>
  </si>
  <si>
    <t>消耗品（只剩下一两个好的）</t>
  </si>
  <si>
    <t>202001140053</t>
  </si>
  <si>
    <t>收缩门1套</t>
  </si>
  <si>
    <t>202001140066</t>
  </si>
  <si>
    <t>厨房油烟机（1套）</t>
  </si>
  <si>
    <t>2017/09/30</t>
  </si>
  <si>
    <t>202001140067</t>
  </si>
  <si>
    <t>保险柜（1个）</t>
  </si>
  <si>
    <t>202001140070</t>
  </si>
  <si>
    <t>办公室打印机(1台）</t>
  </si>
  <si>
    <t>202001140079</t>
  </si>
  <si>
    <t>净水机</t>
  </si>
  <si>
    <t>损坏</t>
  </si>
  <si>
    <t>202001140084</t>
  </si>
  <si>
    <t>水浴氨吹仪1台</t>
  </si>
  <si>
    <t>2017/10/31</t>
  </si>
  <si>
    <t>202001140085</t>
  </si>
  <si>
    <t>一楼净水器1台</t>
  </si>
  <si>
    <t>坏</t>
  </si>
  <si>
    <t>202001140100</t>
  </si>
  <si>
    <t>音响和相机</t>
  </si>
  <si>
    <t>套</t>
  </si>
  <si>
    <t>2017/11/30</t>
  </si>
  <si>
    <t>音响损坏</t>
  </si>
  <si>
    <t>202001140103</t>
  </si>
  <si>
    <t>消毒柜</t>
  </si>
  <si>
    <t>202001140104</t>
  </si>
  <si>
    <t>电子秤1台</t>
  </si>
  <si>
    <t>202001140132</t>
  </si>
  <si>
    <t>针式打印机</t>
  </si>
  <si>
    <t>2018/11/28</t>
  </si>
  <si>
    <t>202001140134</t>
  </si>
  <si>
    <t>配送车监控设备</t>
  </si>
  <si>
    <t>2018/11/30</t>
  </si>
  <si>
    <t>*</t>
  </si>
  <si>
    <t>厨房保鲜柜</t>
  </si>
  <si>
    <t>2023/11/24</t>
  </si>
  <si>
    <t>202112290001</t>
  </si>
  <si>
    <t>2021/12/29</t>
  </si>
  <si>
    <t>202201090001</t>
  </si>
  <si>
    <t>电子秤</t>
  </si>
  <si>
    <t>2022/01/09</t>
  </si>
  <si>
    <t>202201090002</t>
  </si>
  <si>
    <t>202204130001</t>
  </si>
  <si>
    <t>饮水机</t>
  </si>
  <si>
    <t>2022/04/13</t>
  </si>
  <si>
    <t>202001140137</t>
  </si>
  <si>
    <t>台面称4台</t>
  </si>
  <si>
    <t>2019/06/18</t>
  </si>
  <si>
    <t>202001140138</t>
  </si>
  <si>
    <t>条码扫描器</t>
  </si>
  <si>
    <t>202005030001</t>
  </si>
  <si>
    <t>音响</t>
  </si>
  <si>
    <t>2020/04/30</t>
  </si>
  <si>
    <t>202009220001</t>
  </si>
  <si>
    <t>华为服务器</t>
  </si>
  <si>
    <t>2020/09/09</t>
  </si>
  <si>
    <t>202009220002</t>
  </si>
  <si>
    <t>2020/09/18</t>
  </si>
  <si>
    <t>202001140131</t>
  </si>
  <si>
    <t>3台热水器</t>
  </si>
  <si>
    <t>2018/11/23</t>
  </si>
  <si>
    <t>202001140042</t>
  </si>
  <si>
    <t>电动三轮车</t>
  </si>
  <si>
    <t>202001140043</t>
  </si>
  <si>
    <t>热水器5台-1</t>
  </si>
  <si>
    <t>202001140044</t>
  </si>
  <si>
    <t>热水器5台-2</t>
  </si>
  <si>
    <t>2018/04/30</t>
  </si>
  <si>
    <t>202001140081</t>
  </si>
  <si>
    <t>热水器（30台）</t>
  </si>
  <si>
    <t>盘点数29</t>
  </si>
  <si>
    <t>202001140094</t>
  </si>
  <si>
    <t>创维洗衣机</t>
  </si>
  <si>
    <t>202001140078</t>
  </si>
  <si>
    <t>摄影设备</t>
  </si>
  <si>
    <t>202105310001</t>
  </si>
  <si>
    <t>高拍扫描仪</t>
  </si>
  <si>
    <t>2021/05/06</t>
  </si>
  <si>
    <t>202001140089</t>
  </si>
  <si>
    <t>1匹机空调（4台）</t>
  </si>
  <si>
    <t>小计</t>
  </si>
  <si>
    <t>标的2</t>
  </si>
  <si>
    <t>202001140088</t>
  </si>
  <si>
    <t>彩色打印机</t>
  </si>
  <si>
    <t>202001140136</t>
  </si>
  <si>
    <t>地称带立杆8台</t>
  </si>
  <si>
    <t>202001140099</t>
  </si>
  <si>
    <t>总经办打印机1台</t>
  </si>
  <si>
    <t>202001140113</t>
  </si>
  <si>
    <t>电脑(6套）</t>
  </si>
  <si>
    <t>202001140114</t>
  </si>
  <si>
    <t>电脑（5套）</t>
  </si>
  <si>
    <t>2018/08/31</t>
  </si>
  <si>
    <t>202001140115</t>
  </si>
  <si>
    <t>电脑（7套）</t>
  </si>
  <si>
    <t>2017/08/31</t>
  </si>
  <si>
    <t>202001140116</t>
  </si>
  <si>
    <t>202001140117</t>
  </si>
  <si>
    <t>电脑（1套）</t>
  </si>
  <si>
    <t>202001140118</t>
  </si>
  <si>
    <t>电脑（10套）</t>
  </si>
  <si>
    <t>202001140119</t>
  </si>
  <si>
    <t>电脑（2套）</t>
  </si>
  <si>
    <t>202001140120</t>
  </si>
  <si>
    <t>电脑（3套）</t>
  </si>
  <si>
    <t>202001140121</t>
  </si>
  <si>
    <t>电脑（4套）</t>
  </si>
  <si>
    <t>202001140122</t>
  </si>
  <si>
    <t>电脑</t>
  </si>
  <si>
    <t>202103070001</t>
  </si>
  <si>
    <t>笔记本电脑</t>
  </si>
  <si>
    <t>2021/03/07</t>
  </si>
  <si>
    <t>标的3</t>
  </si>
  <si>
    <t>202001140056</t>
  </si>
  <si>
    <t>检验设备1批</t>
  </si>
  <si>
    <t>批</t>
  </si>
  <si>
    <t>202310100001</t>
  </si>
  <si>
    <t>重金属检测仪</t>
  </si>
  <si>
    <t>2023/10/01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</si>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</sst>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9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38" workbookViewId="0">
      <selection activeCell="A72" sqref="A72:I72"/>
    </sheetView>
  </sheetViews>
  <sheetFormatPr defaultColWidth="9" defaultRowHeight="13.5"/>
  <sheetData>
    <row r="1" ht="18.75" spans="1:9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20"/>
    </row>
    <row r="3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spans="1:9">
      <c r="A4" s="9"/>
      <c r="B4" s="9"/>
      <c r="C4" s="9"/>
      <c r="D4" s="9"/>
      <c r="E4" s="9"/>
      <c r="F4" s="9"/>
      <c r="G4" s="9"/>
      <c r="H4" s="10"/>
      <c r="I4" s="9"/>
    </row>
    <row r="5" spans="1:9">
      <c r="A5" s="9">
        <v>1</v>
      </c>
      <c r="B5" s="11" t="s">
        <v>11</v>
      </c>
      <c r="C5" s="11" t="s">
        <v>12</v>
      </c>
      <c r="D5" s="6" t="s">
        <v>13</v>
      </c>
      <c r="E5" s="9">
        <v>1</v>
      </c>
      <c r="F5" s="12" t="s">
        <v>14</v>
      </c>
      <c r="G5" s="12" t="str">
        <f t="shared" ref="G5:G44" si="0">F5</f>
        <v>2017/12/31</v>
      </c>
      <c r="H5" s="13">
        <v>44</v>
      </c>
      <c r="I5" s="21"/>
    </row>
    <row r="6" spans="1:9">
      <c r="A6" s="9">
        <v>2</v>
      </c>
      <c r="B6" s="11" t="s">
        <v>15</v>
      </c>
      <c r="C6" s="11" t="s">
        <v>16</v>
      </c>
      <c r="D6" s="6" t="s">
        <v>13</v>
      </c>
      <c r="E6" s="9">
        <v>1</v>
      </c>
      <c r="F6" s="12" t="s">
        <v>14</v>
      </c>
      <c r="G6" s="12" t="str">
        <f t="shared" si="0"/>
        <v>2017/12/31</v>
      </c>
      <c r="H6" s="13">
        <v>5812</v>
      </c>
      <c r="I6" s="22" t="s">
        <v>17</v>
      </c>
    </row>
    <row r="7" spans="1:9">
      <c r="A7" s="9">
        <v>3</v>
      </c>
      <c r="B7" s="11" t="s">
        <v>18</v>
      </c>
      <c r="C7" s="11" t="s">
        <v>19</v>
      </c>
      <c r="D7" s="6" t="s">
        <v>13</v>
      </c>
      <c r="E7" s="9">
        <v>1</v>
      </c>
      <c r="F7" s="12" t="s">
        <v>20</v>
      </c>
      <c r="G7" s="12" t="str">
        <f t="shared" si="0"/>
        <v>2018/01/31</v>
      </c>
      <c r="H7" s="13">
        <v>44</v>
      </c>
      <c r="I7" s="23"/>
    </row>
    <row r="8" spans="1:9">
      <c r="A8" s="9">
        <v>4</v>
      </c>
      <c r="B8" s="11" t="s">
        <v>21</v>
      </c>
      <c r="C8" s="11" t="s">
        <v>22</v>
      </c>
      <c r="D8" s="6" t="s">
        <v>13</v>
      </c>
      <c r="E8" s="9">
        <v>1</v>
      </c>
      <c r="F8" s="12" t="s">
        <v>20</v>
      </c>
      <c r="G8" s="12" t="str">
        <f t="shared" si="0"/>
        <v>2018/01/31</v>
      </c>
      <c r="H8" s="13">
        <v>44</v>
      </c>
      <c r="I8" s="21"/>
    </row>
    <row r="9" spans="1:9">
      <c r="A9" s="9">
        <v>5</v>
      </c>
      <c r="B9" s="11" t="s">
        <v>23</v>
      </c>
      <c r="C9" s="11" t="s">
        <v>24</v>
      </c>
      <c r="D9" s="6" t="s">
        <v>13</v>
      </c>
      <c r="E9" s="9">
        <v>1</v>
      </c>
      <c r="F9" s="12" t="s">
        <v>25</v>
      </c>
      <c r="G9" s="12" t="str">
        <f t="shared" si="0"/>
        <v>2018/02/28</v>
      </c>
      <c r="H9" s="13">
        <v>1227</v>
      </c>
      <c r="I9" s="22" t="s">
        <v>17</v>
      </c>
    </row>
    <row r="10" spans="1:9">
      <c r="A10" s="9">
        <v>6</v>
      </c>
      <c r="B10" s="11" t="s">
        <v>26</v>
      </c>
      <c r="C10" s="11" t="s">
        <v>27</v>
      </c>
      <c r="D10" s="6" t="s">
        <v>13</v>
      </c>
      <c r="E10" s="9">
        <v>1</v>
      </c>
      <c r="F10" s="12" t="s">
        <v>28</v>
      </c>
      <c r="G10" s="12" t="str">
        <f t="shared" si="0"/>
        <v>2018/03/31</v>
      </c>
      <c r="H10" s="13">
        <v>4</v>
      </c>
      <c r="I10" s="23" t="s">
        <v>29</v>
      </c>
    </row>
    <row r="11" spans="1:9">
      <c r="A11" s="9">
        <v>7</v>
      </c>
      <c r="B11" s="11" t="s">
        <v>30</v>
      </c>
      <c r="C11" s="11" t="s">
        <v>31</v>
      </c>
      <c r="D11" s="6" t="s">
        <v>13</v>
      </c>
      <c r="E11" s="9">
        <v>1</v>
      </c>
      <c r="F11" s="12" t="s">
        <v>28</v>
      </c>
      <c r="G11" s="12" t="str">
        <f t="shared" si="0"/>
        <v>2018/03/31</v>
      </c>
      <c r="H11" s="13">
        <v>9</v>
      </c>
      <c r="I11" s="23" t="s">
        <v>29</v>
      </c>
    </row>
    <row r="12" spans="1:9">
      <c r="A12" s="9">
        <v>8</v>
      </c>
      <c r="B12" s="11" t="s">
        <v>32</v>
      </c>
      <c r="C12" s="11" t="s">
        <v>33</v>
      </c>
      <c r="D12" s="6" t="s">
        <v>13</v>
      </c>
      <c r="E12" s="9">
        <v>1</v>
      </c>
      <c r="F12" s="12" t="s">
        <v>14</v>
      </c>
      <c r="G12" s="12" t="str">
        <f t="shared" si="0"/>
        <v>2017/12/31</v>
      </c>
      <c r="H12" s="13">
        <v>58</v>
      </c>
      <c r="I12" s="21"/>
    </row>
    <row r="13" ht="36" spans="1:9">
      <c r="A13" s="9">
        <v>9</v>
      </c>
      <c r="B13" s="11" t="s">
        <v>34</v>
      </c>
      <c r="C13" s="11" t="s">
        <v>35</v>
      </c>
      <c r="D13" s="6" t="s">
        <v>13</v>
      </c>
      <c r="E13" s="9">
        <v>1</v>
      </c>
      <c r="F13" s="12" t="s">
        <v>14</v>
      </c>
      <c r="G13" s="12" t="str">
        <f t="shared" si="0"/>
        <v>2017/12/31</v>
      </c>
      <c r="H13" s="13">
        <v>159</v>
      </c>
      <c r="I13" s="24" t="s">
        <v>36</v>
      </c>
    </row>
    <row r="14" spans="1:9">
      <c r="A14" s="9">
        <v>10</v>
      </c>
      <c r="B14" s="11" t="s">
        <v>37</v>
      </c>
      <c r="C14" s="11" t="s">
        <v>38</v>
      </c>
      <c r="D14" s="6" t="s">
        <v>13</v>
      </c>
      <c r="E14" s="9">
        <v>1</v>
      </c>
      <c r="F14" s="12" t="s">
        <v>14</v>
      </c>
      <c r="G14" s="12" t="str">
        <f t="shared" si="0"/>
        <v>2017/12/31</v>
      </c>
      <c r="H14" s="13">
        <v>630</v>
      </c>
      <c r="I14" s="22" t="s">
        <v>17</v>
      </c>
    </row>
    <row r="15" spans="1:9">
      <c r="A15" s="9">
        <v>11</v>
      </c>
      <c r="B15" s="11" t="s">
        <v>39</v>
      </c>
      <c r="C15" s="11" t="s">
        <v>40</v>
      </c>
      <c r="D15" s="6" t="s">
        <v>13</v>
      </c>
      <c r="E15" s="9">
        <v>1</v>
      </c>
      <c r="F15" s="12" t="s">
        <v>41</v>
      </c>
      <c r="G15" s="12" t="str">
        <f t="shared" si="0"/>
        <v>2017/09/30</v>
      </c>
      <c r="H15" s="13">
        <v>156</v>
      </c>
      <c r="I15" s="22" t="s">
        <v>17</v>
      </c>
    </row>
    <row r="16" spans="1:9">
      <c r="A16" s="9">
        <v>12</v>
      </c>
      <c r="B16" s="11" t="s">
        <v>42</v>
      </c>
      <c r="C16" s="11" t="s">
        <v>43</v>
      </c>
      <c r="D16" s="6" t="s">
        <v>13</v>
      </c>
      <c r="E16" s="9">
        <v>1</v>
      </c>
      <c r="F16" s="12" t="s">
        <v>41</v>
      </c>
      <c r="G16" s="12" t="str">
        <f t="shared" si="0"/>
        <v>2017/09/30</v>
      </c>
      <c r="H16" s="13">
        <v>31</v>
      </c>
      <c r="I16" s="23"/>
    </row>
    <row r="17" spans="1:9">
      <c r="A17" s="9">
        <v>13</v>
      </c>
      <c r="B17" s="11" t="s">
        <v>44</v>
      </c>
      <c r="C17" s="11" t="s">
        <v>45</v>
      </c>
      <c r="D17" s="6" t="s">
        <v>13</v>
      </c>
      <c r="E17" s="9">
        <v>1</v>
      </c>
      <c r="F17" s="12" t="s">
        <v>41</v>
      </c>
      <c r="G17" s="12" t="str">
        <f t="shared" si="0"/>
        <v>2017/09/30</v>
      </c>
      <c r="H17" s="13">
        <v>124</v>
      </c>
      <c r="I17" s="21"/>
    </row>
    <row r="18" spans="1:9">
      <c r="A18" s="9">
        <v>14</v>
      </c>
      <c r="B18" s="11" t="s">
        <v>46</v>
      </c>
      <c r="C18" s="11" t="s">
        <v>47</v>
      </c>
      <c r="D18" s="6" t="s">
        <v>13</v>
      </c>
      <c r="E18" s="9">
        <v>1</v>
      </c>
      <c r="F18" s="12" t="s">
        <v>41</v>
      </c>
      <c r="G18" s="12" t="str">
        <f t="shared" si="0"/>
        <v>2017/09/30</v>
      </c>
      <c r="H18" s="13">
        <v>58</v>
      </c>
      <c r="I18" s="22" t="s">
        <v>48</v>
      </c>
    </row>
    <row r="19" spans="1:9">
      <c r="A19" s="9">
        <v>15</v>
      </c>
      <c r="B19" s="11" t="s">
        <v>49</v>
      </c>
      <c r="C19" s="11" t="s">
        <v>50</v>
      </c>
      <c r="D19" s="6" t="s">
        <v>13</v>
      </c>
      <c r="E19" s="9">
        <v>1</v>
      </c>
      <c r="F19" s="12" t="s">
        <v>51</v>
      </c>
      <c r="G19" s="12" t="str">
        <f t="shared" si="0"/>
        <v>2017/10/31</v>
      </c>
      <c r="H19" s="13">
        <v>49</v>
      </c>
      <c r="I19" s="21"/>
    </row>
    <row r="20" spans="1:9">
      <c r="A20" s="9">
        <v>16</v>
      </c>
      <c r="B20" s="11" t="s">
        <v>52</v>
      </c>
      <c r="C20" s="11" t="s">
        <v>53</v>
      </c>
      <c r="D20" s="6" t="s">
        <v>13</v>
      </c>
      <c r="E20" s="9">
        <v>1</v>
      </c>
      <c r="F20" s="12" t="s">
        <v>51</v>
      </c>
      <c r="G20" s="12" t="str">
        <f t="shared" si="0"/>
        <v>2017/10/31</v>
      </c>
      <c r="H20" s="13">
        <v>64</v>
      </c>
      <c r="I20" s="22" t="s">
        <v>54</v>
      </c>
    </row>
    <row r="21" spans="1:9">
      <c r="A21" s="9">
        <v>17</v>
      </c>
      <c r="B21" s="11" t="s">
        <v>55</v>
      </c>
      <c r="C21" s="11" t="s">
        <v>56</v>
      </c>
      <c r="D21" s="6" t="s">
        <v>57</v>
      </c>
      <c r="E21" s="9">
        <v>1</v>
      </c>
      <c r="F21" s="12" t="s">
        <v>58</v>
      </c>
      <c r="G21" s="12" t="str">
        <f t="shared" si="0"/>
        <v>2017/11/30</v>
      </c>
      <c r="H21" s="13">
        <v>500</v>
      </c>
      <c r="I21" s="22" t="s">
        <v>59</v>
      </c>
    </row>
    <row r="22" spans="1:9">
      <c r="A22" s="9">
        <v>18</v>
      </c>
      <c r="B22" s="11" t="s">
        <v>60</v>
      </c>
      <c r="C22" s="11" t="s">
        <v>61</v>
      </c>
      <c r="D22" s="6" t="s">
        <v>13</v>
      </c>
      <c r="E22" s="9">
        <v>1</v>
      </c>
      <c r="F22" s="12" t="s">
        <v>14</v>
      </c>
      <c r="G22" s="12" t="str">
        <f t="shared" si="0"/>
        <v>2017/12/31</v>
      </c>
      <c r="H22" s="13">
        <v>80</v>
      </c>
      <c r="I22" s="21"/>
    </row>
    <row r="23" spans="1:9">
      <c r="A23" s="9">
        <v>19</v>
      </c>
      <c r="B23" s="11" t="s">
        <v>62</v>
      </c>
      <c r="C23" s="11" t="s">
        <v>63</v>
      </c>
      <c r="D23" s="6" t="s">
        <v>13</v>
      </c>
      <c r="E23" s="9">
        <v>1</v>
      </c>
      <c r="F23" s="12" t="s">
        <v>14</v>
      </c>
      <c r="G23" s="12" t="str">
        <f t="shared" si="0"/>
        <v>2017/12/31</v>
      </c>
      <c r="H23" s="13">
        <v>13</v>
      </c>
      <c r="I23" s="21"/>
    </row>
    <row r="24" spans="1:9">
      <c r="A24" s="9">
        <v>20</v>
      </c>
      <c r="B24" s="11" t="s">
        <v>64</v>
      </c>
      <c r="C24" s="11" t="s">
        <v>65</v>
      </c>
      <c r="D24" s="6" t="s">
        <v>13</v>
      </c>
      <c r="E24" s="9">
        <v>1</v>
      </c>
      <c r="F24" s="12" t="s">
        <v>66</v>
      </c>
      <c r="G24" s="12" t="str">
        <f t="shared" si="0"/>
        <v>2018/11/28</v>
      </c>
      <c r="H24" s="13">
        <v>27</v>
      </c>
      <c r="I24" s="22" t="s">
        <v>54</v>
      </c>
    </row>
    <row r="25" spans="1:9">
      <c r="A25" s="9">
        <v>21</v>
      </c>
      <c r="B25" s="11" t="s">
        <v>67</v>
      </c>
      <c r="C25" s="11" t="s">
        <v>68</v>
      </c>
      <c r="D25" s="6" t="s">
        <v>13</v>
      </c>
      <c r="E25" s="9">
        <v>1</v>
      </c>
      <c r="F25" s="12" t="s">
        <v>69</v>
      </c>
      <c r="G25" s="12" t="str">
        <f t="shared" si="0"/>
        <v>2018/11/30</v>
      </c>
      <c r="H25" s="13">
        <v>446</v>
      </c>
      <c r="I25" s="22" t="s">
        <v>48</v>
      </c>
    </row>
    <row r="26" spans="1:9">
      <c r="A26" s="9">
        <v>22</v>
      </c>
      <c r="B26" s="11" t="s">
        <v>70</v>
      </c>
      <c r="C26" s="11" t="s">
        <v>71</v>
      </c>
      <c r="D26" s="6" t="s">
        <v>13</v>
      </c>
      <c r="E26" s="9">
        <v>1</v>
      </c>
      <c r="F26" s="12" t="s">
        <v>72</v>
      </c>
      <c r="G26" s="12" t="str">
        <f t="shared" si="0"/>
        <v>2023/11/24</v>
      </c>
      <c r="H26" s="13">
        <v>1486</v>
      </c>
      <c r="I26" s="21"/>
    </row>
    <row r="27" spans="1:9">
      <c r="A27" s="9">
        <v>23</v>
      </c>
      <c r="B27" s="11" t="s">
        <v>73</v>
      </c>
      <c r="C27" s="11" t="s">
        <v>61</v>
      </c>
      <c r="D27" s="6" t="s">
        <v>13</v>
      </c>
      <c r="E27" s="9">
        <v>1</v>
      </c>
      <c r="F27" s="12" t="s">
        <v>74</v>
      </c>
      <c r="G27" s="12" t="str">
        <f t="shared" si="0"/>
        <v>2021/12/29</v>
      </c>
      <c r="H27" s="13">
        <v>159</v>
      </c>
      <c r="I27" s="21"/>
    </row>
    <row r="28" spans="1:9">
      <c r="A28" s="9">
        <v>24</v>
      </c>
      <c r="B28" s="11" t="s">
        <v>75</v>
      </c>
      <c r="C28" s="11" t="s">
        <v>76</v>
      </c>
      <c r="D28" s="6" t="s">
        <v>13</v>
      </c>
      <c r="E28" s="9">
        <v>1</v>
      </c>
      <c r="F28" s="12" t="s">
        <v>77</v>
      </c>
      <c r="G28" s="12" t="str">
        <f t="shared" si="0"/>
        <v>2022/01/09</v>
      </c>
      <c r="H28" s="13">
        <v>57</v>
      </c>
      <c r="I28" s="21"/>
    </row>
    <row r="29" spans="1:9">
      <c r="A29" s="9">
        <v>25</v>
      </c>
      <c r="B29" s="11" t="s">
        <v>78</v>
      </c>
      <c r="C29" s="11" t="s">
        <v>76</v>
      </c>
      <c r="D29" s="6" t="s">
        <v>13</v>
      </c>
      <c r="E29" s="9">
        <v>1</v>
      </c>
      <c r="F29" s="12" t="s">
        <v>77</v>
      </c>
      <c r="G29" s="12" t="str">
        <f t="shared" si="0"/>
        <v>2022/01/09</v>
      </c>
      <c r="H29" s="13">
        <v>57</v>
      </c>
      <c r="I29" s="21"/>
    </row>
    <row r="30" spans="1:9">
      <c r="A30" s="9">
        <v>26</v>
      </c>
      <c r="B30" s="11" t="s">
        <v>79</v>
      </c>
      <c r="C30" s="11" t="s">
        <v>80</v>
      </c>
      <c r="D30" s="6" t="s">
        <v>13</v>
      </c>
      <c r="E30" s="9">
        <v>1</v>
      </c>
      <c r="F30" s="12" t="s">
        <v>81</v>
      </c>
      <c r="G30" s="12" t="str">
        <f t="shared" si="0"/>
        <v>2022/04/13</v>
      </c>
      <c r="H30" s="13">
        <v>225</v>
      </c>
      <c r="I30" s="21"/>
    </row>
    <row r="31" spans="1:9">
      <c r="A31" s="9">
        <v>27</v>
      </c>
      <c r="B31" s="11" t="s">
        <v>82</v>
      </c>
      <c r="C31" s="11" t="s">
        <v>83</v>
      </c>
      <c r="D31" s="6" t="s">
        <v>13</v>
      </c>
      <c r="E31" s="9">
        <v>4</v>
      </c>
      <c r="F31" s="12" t="s">
        <v>84</v>
      </c>
      <c r="G31" s="12" t="str">
        <f t="shared" si="0"/>
        <v>2019/06/18</v>
      </c>
      <c r="H31" s="13">
        <v>142</v>
      </c>
      <c r="I31" s="21"/>
    </row>
    <row r="32" spans="1:9">
      <c r="A32" s="9">
        <v>28</v>
      </c>
      <c r="B32" s="11" t="s">
        <v>85</v>
      </c>
      <c r="C32" s="11" t="s">
        <v>86</v>
      </c>
      <c r="D32" s="6" t="s">
        <v>13</v>
      </c>
      <c r="E32" s="9">
        <v>1</v>
      </c>
      <c r="F32" s="12" t="s">
        <v>84</v>
      </c>
      <c r="G32" s="12" t="str">
        <f t="shared" si="0"/>
        <v>2019/06/18</v>
      </c>
      <c r="H32" s="13">
        <v>8</v>
      </c>
      <c r="I32" s="22" t="s">
        <v>54</v>
      </c>
    </row>
    <row r="33" spans="1:9">
      <c r="A33" s="9">
        <v>29</v>
      </c>
      <c r="B33" s="11" t="s">
        <v>87</v>
      </c>
      <c r="C33" s="11" t="s">
        <v>88</v>
      </c>
      <c r="D33" s="6" t="s">
        <v>13</v>
      </c>
      <c r="E33" s="9">
        <v>1</v>
      </c>
      <c r="F33" s="12" t="s">
        <v>89</v>
      </c>
      <c r="G33" s="12" t="str">
        <f t="shared" si="0"/>
        <v>2020/04/30</v>
      </c>
      <c r="H33" s="13">
        <v>27</v>
      </c>
      <c r="I33" s="21"/>
    </row>
    <row r="34" spans="1:9">
      <c r="A34" s="9">
        <v>30</v>
      </c>
      <c r="B34" s="11" t="s">
        <v>90</v>
      </c>
      <c r="C34" s="11" t="s">
        <v>91</v>
      </c>
      <c r="D34" s="6" t="s">
        <v>13</v>
      </c>
      <c r="E34" s="9">
        <v>1</v>
      </c>
      <c r="F34" s="12" t="s">
        <v>92</v>
      </c>
      <c r="G34" s="12" t="str">
        <f t="shared" si="0"/>
        <v>2020/09/09</v>
      </c>
      <c r="H34" s="13">
        <v>974</v>
      </c>
      <c r="I34" s="21"/>
    </row>
    <row r="35" spans="1:9">
      <c r="A35" s="9">
        <v>31</v>
      </c>
      <c r="B35" s="11" t="s">
        <v>93</v>
      </c>
      <c r="C35" s="11" t="s">
        <v>76</v>
      </c>
      <c r="D35" s="6" t="s">
        <v>13</v>
      </c>
      <c r="E35" s="9">
        <v>1</v>
      </c>
      <c r="F35" s="12" t="s">
        <v>94</v>
      </c>
      <c r="G35" s="12" t="str">
        <f t="shared" si="0"/>
        <v>2020/09/18</v>
      </c>
      <c r="H35" s="13">
        <v>18</v>
      </c>
      <c r="I35" s="21"/>
    </row>
    <row r="36" spans="1:9">
      <c r="A36" s="9">
        <v>32</v>
      </c>
      <c r="B36" s="11" t="s">
        <v>95</v>
      </c>
      <c r="C36" s="11" t="s">
        <v>96</v>
      </c>
      <c r="D36" s="6" t="s">
        <v>13</v>
      </c>
      <c r="E36" s="9">
        <v>3</v>
      </c>
      <c r="F36" s="12" t="s">
        <v>97</v>
      </c>
      <c r="G36" s="12" t="str">
        <f t="shared" si="0"/>
        <v>2018/11/23</v>
      </c>
      <c r="H36" s="13">
        <v>106</v>
      </c>
      <c r="I36" s="21"/>
    </row>
    <row r="37" spans="1:9">
      <c r="A37" s="9">
        <v>33</v>
      </c>
      <c r="B37" s="11" t="s">
        <v>98</v>
      </c>
      <c r="C37" s="11" t="s">
        <v>99</v>
      </c>
      <c r="D37" s="6" t="s">
        <v>13</v>
      </c>
      <c r="E37" s="9">
        <v>1</v>
      </c>
      <c r="F37" s="12" t="s">
        <v>28</v>
      </c>
      <c r="G37" s="12" t="str">
        <f t="shared" si="0"/>
        <v>2018/03/31</v>
      </c>
      <c r="H37" s="13">
        <v>186</v>
      </c>
      <c r="I37" s="21"/>
    </row>
    <row r="38" spans="1:9">
      <c r="A38" s="9">
        <v>34</v>
      </c>
      <c r="B38" s="11" t="s">
        <v>100</v>
      </c>
      <c r="C38" s="11" t="s">
        <v>101</v>
      </c>
      <c r="D38" s="6" t="s">
        <v>13</v>
      </c>
      <c r="E38" s="9">
        <v>5</v>
      </c>
      <c r="F38" s="12" t="s">
        <v>28</v>
      </c>
      <c r="G38" s="12" t="str">
        <f t="shared" si="0"/>
        <v>2018/03/31</v>
      </c>
      <c r="H38" s="13">
        <v>254</v>
      </c>
      <c r="I38" s="21"/>
    </row>
    <row r="39" spans="1:9">
      <c r="A39" s="9">
        <v>35</v>
      </c>
      <c r="B39" s="11" t="s">
        <v>102</v>
      </c>
      <c r="C39" s="11" t="s">
        <v>103</v>
      </c>
      <c r="D39" s="6" t="s">
        <v>13</v>
      </c>
      <c r="E39" s="9">
        <v>5</v>
      </c>
      <c r="F39" s="12" t="s">
        <v>104</v>
      </c>
      <c r="G39" s="12" t="str">
        <f t="shared" si="0"/>
        <v>2018/04/30</v>
      </c>
      <c r="H39" s="13">
        <v>254</v>
      </c>
      <c r="I39" s="21"/>
    </row>
    <row r="40" spans="1:9">
      <c r="A40" s="9">
        <v>36</v>
      </c>
      <c r="B40" s="11" t="s">
        <v>105</v>
      </c>
      <c r="C40" s="11" t="s">
        <v>106</v>
      </c>
      <c r="D40" s="6" t="s">
        <v>13</v>
      </c>
      <c r="E40" s="9">
        <v>30</v>
      </c>
      <c r="F40" s="12" t="s">
        <v>51</v>
      </c>
      <c r="G40" s="12" t="str">
        <f t="shared" si="0"/>
        <v>2017/10/31</v>
      </c>
      <c r="H40" s="13">
        <v>1476</v>
      </c>
      <c r="I40" s="22" t="s">
        <v>107</v>
      </c>
    </row>
    <row r="41" spans="1:9">
      <c r="A41" s="9">
        <v>37</v>
      </c>
      <c r="B41" s="11" t="s">
        <v>108</v>
      </c>
      <c r="C41" s="11" t="s">
        <v>109</v>
      </c>
      <c r="D41" s="6" t="s">
        <v>13</v>
      </c>
      <c r="E41" s="9">
        <v>1</v>
      </c>
      <c r="F41" s="12" t="s">
        <v>58</v>
      </c>
      <c r="G41" s="12" t="str">
        <f t="shared" si="0"/>
        <v>2017/11/30</v>
      </c>
      <c r="H41" s="13">
        <v>49</v>
      </c>
      <c r="I41" s="21"/>
    </row>
    <row r="42" spans="1:9">
      <c r="A42" s="9">
        <v>38</v>
      </c>
      <c r="B42" s="11" t="s">
        <v>110</v>
      </c>
      <c r="C42" s="11" t="s">
        <v>111</v>
      </c>
      <c r="D42" s="6" t="s">
        <v>13</v>
      </c>
      <c r="E42" s="9">
        <v>1</v>
      </c>
      <c r="F42" s="12" t="s">
        <v>41</v>
      </c>
      <c r="G42" s="12" t="str">
        <f t="shared" si="0"/>
        <v>2017/09/30</v>
      </c>
      <c r="H42" s="13">
        <v>142</v>
      </c>
      <c r="I42" s="21"/>
    </row>
    <row r="43" spans="1:9">
      <c r="A43" s="9">
        <v>39</v>
      </c>
      <c r="B43" s="11" t="s">
        <v>112</v>
      </c>
      <c r="C43" s="11" t="s">
        <v>113</v>
      </c>
      <c r="D43" s="6" t="s">
        <v>13</v>
      </c>
      <c r="E43" s="9">
        <v>1</v>
      </c>
      <c r="F43" s="12" t="s">
        <v>114</v>
      </c>
      <c r="G43" s="12" t="str">
        <f t="shared" si="0"/>
        <v>2021/05/06</v>
      </c>
      <c r="H43" s="13">
        <v>113</v>
      </c>
      <c r="I43" s="21"/>
    </row>
    <row r="44" spans="1:9">
      <c r="A44" s="9">
        <v>40</v>
      </c>
      <c r="B44" s="11" t="s">
        <v>115</v>
      </c>
      <c r="C44" s="11" t="s">
        <v>116</v>
      </c>
      <c r="D44" s="6" t="s">
        <v>13</v>
      </c>
      <c r="E44" s="9">
        <v>4</v>
      </c>
      <c r="F44" s="12" t="s">
        <v>58</v>
      </c>
      <c r="G44" s="12" t="str">
        <f t="shared" si="0"/>
        <v>2017/11/30</v>
      </c>
      <c r="H44" s="13">
        <v>602</v>
      </c>
      <c r="I44" s="21"/>
    </row>
    <row r="45" spans="1:9">
      <c r="A45" s="14" t="s">
        <v>117</v>
      </c>
      <c r="B45" s="11"/>
      <c r="C45" s="11"/>
      <c r="D45" s="6"/>
      <c r="E45" s="9"/>
      <c r="F45" s="12"/>
      <c r="G45" s="12"/>
      <c r="H45" s="13">
        <f>SUM(H5:H44)</f>
        <v>15914</v>
      </c>
      <c r="I45" s="21"/>
    </row>
    <row r="46" spans="1:9">
      <c r="A46" s="14"/>
      <c r="B46" s="11"/>
      <c r="C46" s="11"/>
      <c r="D46" s="6"/>
      <c r="E46" s="9"/>
      <c r="F46" s="12"/>
      <c r="G46" s="12"/>
      <c r="H46" s="15"/>
      <c r="I46" s="21"/>
    </row>
    <row r="47" spans="1:9">
      <c r="A47" s="16" t="s">
        <v>118</v>
      </c>
      <c r="B47" s="17"/>
      <c r="C47" s="17"/>
      <c r="D47" s="17"/>
      <c r="E47" s="17"/>
      <c r="F47" s="17"/>
      <c r="G47" s="17"/>
      <c r="H47" s="17"/>
      <c r="I47" s="25"/>
    </row>
    <row r="48" spans="1:9">
      <c r="A48" s="10" t="s">
        <v>2</v>
      </c>
      <c r="B48" s="18" t="s">
        <v>3</v>
      </c>
      <c r="C48" s="18" t="s">
        <v>4</v>
      </c>
      <c r="D48" s="18" t="s">
        <v>5</v>
      </c>
      <c r="E48" s="18" t="s">
        <v>6</v>
      </c>
      <c r="F48" s="18" t="s">
        <v>7</v>
      </c>
      <c r="G48" s="18" t="s">
        <v>8</v>
      </c>
      <c r="H48" s="19" t="s">
        <v>9</v>
      </c>
      <c r="I48" s="18" t="s">
        <v>10</v>
      </c>
    </row>
    <row r="49" spans="1:9">
      <c r="A49" s="9"/>
      <c r="B49" s="9"/>
      <c r="C49" s="9"/>
      <c r="D49" s="9"/>
      <c r="E49" s="9"/>
      <c r="F49" s="9"/>
      <c r="G49" s="9"/>
      <c r="H49" s="10"/>
      <c r="I49" s="9"/>
    </row>
    <row r="50" spans="1:9">
      <c r="A50" s="9">
        <v>1</v>
      </c>
      <c r="B50" s="11" t="s">
        <v>119</v>
      </c>
      <c r="C50" s="11" t="s">
        <v>120</v>
      </c>
      <c r="D50" s="6" t="s">
        <v>13</v>
      </c>
      <c r="E50" s="9">
        <v>1</v>
      </c>
      <c r="F50" s="12" t="s">
        <v>51</v>
      </c>
      <c r="G50" s="12" t="str">
        <f t="shared" ref="G50:G63" si="1">F50</f>
        <v>2017/10/31</v>
      </c>
      <c r="H50" s="13">
        <v>1071</v>
      </c>
      <c r="I50" s="21"/>
    </row>
    <row r="51" spans="1:9">
      <c r="A51" s="9">
        <v>2</v>
      </c>
      <c r="B51" s="11" t="s">
        <v>121</v>
      </c>
      <c r="C51" s="11" t="s">
        <v>122</v>
      </c>
      <c r="D51" s="6" t="s">
        <v>13</v>
      </c>
      <c r="E51" s="9">
        <v>8</v>
      </c>
      <c r="F51" s="12" t="s">
        <v>84</v>
      </c>
      <c r="G51" s="12" t="str">
        <f t="shared" si="1"/>
        <v>2019/06/18</v>
      </c>
      <c r="H51" s="13">
        <v>566</v>
      </c>
      <c r="I51" s="21"/>
    </row>
    <row r="52" spans="1:9">
      <c r="A52" s="9">
        <v>3</v>
      </c>
      <c r="B52" s="11" t="s">
        <v>123</v>
      </c>
      <c r="C52" s="11" t="s">
        <v>124</v>
      </c>
      <c r="D52" s="6" t="s">
        <v>13</v>
      </c>
      <c r="E52" s="9">
        <v>1</v>
      </c>
      <c r="F52" s="12" t="s">
        <v>58</v>
      </c>
      <c r="G52" s="12" t="str">
        <f t="shared" si="1"/>
        <v>2017/11/30</v>
      </c>
      <c r="H52" s="13">
        <v>80</v>
      </c>
      <c r="I52" s="21"/>
    </row>
    <row r="53" spans="1:9">
      <c r="A53" s="9">
        <v>4</v>
      </c>
      <c r="B53" s="11" t="s">
        <v>125</v>
      </c>
      <c r="C53" s="11" t="s">
        <v>126</v>
      </c>
      <c r="D53" s="6" t="s">
        <v>13</v>
      </c>
      <c r="E53" s="9">
        <v>6</v>
      </c>
      <c r="F53" s="12" t="s">
        <v>28</v>
      </c>
      <c r="G53" s="12" t="str">
        <f t="shared" si="1"/>
        <v>2018/03/31</v>
      </c>
      <c r="H53" s="13">
        <v>600</v>
      </c>
      <c r="I53" s="21"/>
    </row>
    <row r="54" spans="1:9">
      <c r="A54" s="9">
        <v>5</v>
      </c>
      <c r="B54" s="11" t="s">
        <v>127</v>
      </c>
      <c r="C54" s="11" t="s">
        <v>128</v>
      </c>
      <c r="D54" s="6" t="s">
        <v>13</v>
      </c>
      <c r="E54" s="9">
        <v>5</v>
      </c>
      <c r="F54" s="12" t="s">
        <v>129</v>
      </c>
      <c r="G54" s="12" t="str">
        <f t="shared" si="1"/>
        <v>2018/08/31</v>
      </c>
      <c r="H54" s="13">
        <v>500</v>
      </c>
      <c r="I54" s="21"/>
    </row>
    <row r="55" spans="1:9">
      <c r="A55" s="9">
        <v>6</v>
      </c>
      <c r="B55" s="11" t="s">
        <v>130</v>
      </c>
      <c r="C55" s="11" t="s">
        <v>131</v>
      </c>
      <c r="D55" s="6" t="s">
        <v>13</v>
      </c>
      <c r="E55" s="9">
        <v>7</v>
      </c>
      <c r="F55" s="12" t="s">
        <v>132</v>
      </c>
      <c r="G55" s="12" t="str">
        <f t="shared" si="1"/>
        <v>2017/08/31</v>
      </c>
      <c r="H55" s="13">
        <v>700</v>
      </c>
      <c r="I55" s="21"/>
    </row>
    <row r="56" spans="1:9">
      <c r="A56" s="9">
        <v>7</v>
      </c>
      <c r="B56" s="11" t="s">
        <v>133</v>
      </c>
      <c r="C56" s="11" t="s">
        <v>128</v>
      </c>
      <c r="D56" s="6" t="s">
        <v>13</v>
      </c>
      <c r="E56" s="9">
        <v>5</v>
      </c>
      <c r="F56" s="12" t="s">
        <v>129</v>
      </c>
      <c r="G56" s="12" t="str">
        <f t="shared" si="1"/>
        <v>2018/08/31</v>
      </c>
      <c r="H56" s="13">
        <v>500</v>
      </c>
      <c r="I56" s="21"/>
    </row>
    <row r="57" spans="1:9">
      <c r="A57" s="9">
        <v>8</v>
      </c>
      <c r="B57" s="11" t="s">
        <v>134</v>
      </c>
      <c r="C57" s="11" t="s">
        <v>135</v>
      </c>
      <c r="D57" s="6" t="s">
        <v>13</v>
      </c>
      <c r="E57" s="9">
        <v>1</v>
      </c>
      <c r="F57" s="12" t="s">
        <v>129</v>
      </c>
      <c r="G57" s="12" t="str">
        <f t="shared" si="1"/>
        <v>2018/08/31</v>
      </c>
      <c r="H57" s="13">
        <v>100</v>
      </c>
      <c r="I57" s="21"/>
    </row>
    <row r="58" spans="1:9">
      <c r="A58" s="9">
        <v>9</v>
      </c>
      <c r="B58" s="11" t="s">
        <v>136</v>
      </c>
      <c r="C58" s="11" t="s">
        <v>137</v>
      </c>
      <c r="D58" s="6" t="s">
        <v>13</v>
      </c>
      <c r="E58" s="9">
        <v>10</v>
      </c>
      <c r="F58" s="12" t="s">
        <v>41</v>
      </c>
      <c r="G58" s="12" t="str">
        <f t="shared" si="1"/>
        <v>2017/09/30</v>
      </c>
      <c r="H58" s="13">
        <v>1000</v>
      </c>
      <c r="I58" s="21"/>
    </row>
    <row r="59" spans="1:9">
      <c r="A59" s="9">
        <v>10</v>
      </c>
      <c r="B59" s="11" t="s">
        <v>138</v>
      </c>
      <c r="C59" s="11" t="s">
        <v>139</v>
      </c>
      <c r="D59" s="6" t="s">
        <v>13</v>
      </c>
      <c r="E59" s="9">
        <v>2</v>
      </c>
      <c r="F59" s="12" t="s">
        <v>41</v>
      </c>
      <c r="G59" s="12" t="str">
        <f t="shared" si="1"/>
        <v>2017/09/30</v>
      </c>
      <c r="H59" s="13">
        <v>200</v>
      </c>
      <c r="I59" s="21"/>
    </row>
    <row r="60" spans="1:9">
      <c r="A60" s="9">
        <v>11</v>
      </c>
      <c r="B60" s="11" t="s">
        <v>140</v>
      </c>
      <c r="C60" s="11" t="s">
        <v>141</v>
      </c>
      <c r="D60" s="6" t="s">
        <v>13</v>
      </c>
      <c r="E60" s="9">
        <v>3</v>
      </c>
      <c r="F60" s="12" t="s">
        <v>41</v>
      </c>
      <c r="G60" s="12" t="str">
        <f t="shared" si="1"/>
        <v>2017/09/30</v>
      </c>
      <c r="H60" s="13">
        <v>300</v>
      </c>
      <c r="I60" s="21"/>
    </row>
    <row r="61" spans="1:9">
      <c r="A61" s="9">
        <v>12</v>
      </c>
      <c r="B61" s="11" t="s">
        <v>142</v>
      </c>
      <c r="C61" s="11" t="s">
        <v>143</v>
      </c>
      <c r="D61" s="6" t="s">
        <v>13</v>
      </c>
      <c r="E61" s="9">
        <v>4</v>
      </c>
      <c r="F61" s="12" t="s">
        <v>41</v>
      </c>
      <c r="G61" s="12" t="str">
        <f t="shared" si="1"/>
        <v>2017/09/30</v>
      </c>
      <c r="H61" s="13">
        <v>400</v>
      </c>
      <c r="I61" s="21"/>
    </row>
    <row r="62" spans="1:9">
      <c r="A62" s="9">
        <v>13</v>
      </c>
      <c r="B62" s="11" t="s">
        <v>144</v>
      </c>
      <c r="C62" s="11" t="s">
        <v>145</v>
      </c>
      <c r="D62" s="6" t="s">
        <v>13</v>
      </c>
      <c r="E62" s="9">
        <v>1</v>
      </c>
      <c r="F62" s="12" t="s">
        <v>41</v>
      </c>
      <c r="G62" s="12" t="str">
        <f t="shared" si="1"/>
        <v>2017/09/30</v>
      </c>
      <c r="H62" s="13">
        <v>1500</v>
      </c>
      <c r="I62" s="21"/>
    </row>
    <row r="63" spans="1:9">
      <c r="A63" s="9">
        <v>14</v>
      </c>
      <c r="B63" s="11" t="s">
        <v>146</v>
      </c>
      <c r="C63" s="11" t="s">
        <v>147</v>
      </c>
      <c r="D63" s="6" t="s">
        <v>13</v>
      </c>
      <c r="E63" s="9">
        <v>1</v>
      </c>
      <c r="F63" s="12" t="s">
        <v>148</v>
      </c>
      <c r="G63" s="12" t="str">
        <f t="shared" si="1"/>
        <v>2021/03/07</v>
      </c>
      <c r="H63" s="13">
        <v>996</v>
      </c>
      <c r="I63" s="21"/>
    </row>
    <row r="64" spans="1:9">
      <c r="A64" s="14" t="s">
        <v>117</v>
      </c>
      <c r="B64" s="11"/>
      <c r="C64" s="11"/>
      <c r="D64" s="6"/>
      <c r="E64" s="9"/>
      <c r="F64" s="12"/>
      <c r="G64" s="12"/>
      <c r="H64" s="13">
        <f>SUM(H50:H63)</f>
        <v>8513</v>
      </c>
      <c r="I64" s="21"/>
    </row>
    <row r="65" spans="1:9">
      <c r="A65" s="6"/>
      <c r="B65" s="7"/>
      <c r="C65" s="7"/>
      <c r="D65" s="7"/>
      <c r="E65" s="7"/>
      <c r="F65" s="7"/>
      <c r="G65" s="7"/>
      <c r="H65" s="26"/>
      <c r="I65" s="7"/>
    </row>
    <row r="66" spans="1:9">
      <c r="A66" s="6" t="s">
        <v>149</v>
      </c>
      <c r="B66" s="7"/>
      <c r="C66" s="7"/>
      <c r="D66" s="7"/>
      <c r="E66" s="7"/>
      <c r="F66" s="7"/>
      <c r="G66" s="7"/>
      <c r="H66" s="26"/>
      <c r="I66" s="7"/>
    </row>
    <row r="67" spans="1:9">
      <c r="A67" s="6" t="s">
        <v>2</v>
      </c>
      <c r="B67" s="7" t="s">
        <v>3</v>
      </c>
      <c r="C67" s="7" t="s">
        <v>4</v>
      </c>
      <c r="D67" s="7" t="s">
        <v>5</v>
      </c>
      <c r="E67" s="7" t="s">
        <v>6</v>
      </c>
      <c r="F67" s="7" t="s">
        <v>7</v>
      </c>
      <c r="G67" s="7" t="s">
        <v>8</v>
      </c>
      <c r="H67" s="8" t="s">
        <v>9</v>
      </c>
      <c r="I67" s="7" t="s">
        <v>10</v>
      </c>
    </row>
    <row r="68" spans="1:9">
      <c r="A68" s="9"/>
      <c r="B68" s="9"/>
      <c r="C68" s="9"/>
      <c r="D68" s="9"/>
      <c r="E68" s="9"/>
      <c r="F68" s="9"/>
      <c r="G68" s="9"/>
      <c r="H68" s="10"/>
      <c r="I68" s="9"/>
    </row>
    <row r="69" spans="1:9">
      <c r="A69" s="9">
        <v>1</v>
      </c>
      <c r="B69" s="11" t="s">
        <v>150</v>
      </c>
      <c r="C69" s="11" t="s">
        <v>151</v>
      </c>
      <c r="D69" s="6" t="s">
        <v>152</v>
      </c>
      <c r="E69" s="9">
        <v>1</v>
      </c>
      <c r="F69" s="12" t="s">
        <v>14</v>
      </c>
      <c r="G69" s="12" t="str">
        <f>F69</f>
        <v>2017/12/31</v>
      </c>
      <c r="H69" s="13">
        <v>4978</v>
      </c>
      <c r="I69" s="21"/>
    </row>
    <row r="70" spans="1:9">
      <c r="A70" s="9">
        <v>2</v>
      </c>
      <c r="B70" s="11" t="s">
        <v>153</v>
      </c>
      <c r="C70" s="11" t="s">
        <v>154</v>
      </c>
      <c r="D70" s="6" t="s">
        <v>13</v>
      </c>
      <c r="E70" s="9">
        <v>1</v>
      </c>
      <c r="F70" s="12" t="s">
        <v>155</v>
      </c>
      <c r="G70" s="12" t="str">
        <f>F70</f>
        <v>2023/10/01</v>
      </c>
      <c r="H70" s="13">
        <v>15013</v>
      </c>
      <c r="I70" s="21"/>
    </row>
    <row r="71" spans="1:9">
      <c r="A71" s="14" t="s">
        <v>117</v>
      </c>
      <c r="B71" s="9"/>
      <c r="C71" s="27"/>
      <c r="D71" s="6"/>
      <c r="E71" s="9"/>
      <c r="F71" s="12"/>
      <c r="G71" s="12"/>
      <c r="H71" s="13">
        <f>SUM(H69:H70)</f>
        <v>19991</v>
      </c>
      <c r="I71" s="21"/>
    </row>
    <row r="72" spans="1:9">
      <c r="A72" s="28" t="s">
        <v>156</v>
      </c>
      <c r="B72" s="28"/>
      <c r="C72" s="28"/>
      <c r="D72" s="28"/>
      <c r="E72" s="28"/>
      <c r="F72" s="28"/>
      <c r="G72" s="28"/>
      <c r="H72" s="13">
        <v>44418</v>
      </c>
      <c r="I72" s="28"/>
    </row>
  </sheetData>
  <mergeCells count="29">
    <mergeCell ref="A1:I1"/>
    <mergeCell ref="A47:I47"/>
    <mergeCell ref="A3:A4"/>
    <mergeCell ref="A48:A49"/>
    <mergeCell ref="A67:A68"/>
    <mergeCell ref="B3:B4"/>
    <mergeCell ref="B48:B49"/>
    <mergeCell ref="B67:B68"/>
    <mergeCell ref="C3:C4"/>
    <mergeCell ref="C48:C49"/>
    <mergeCell ref="C67:C68"/>
    <mergeCell ref="D3:D4"/>
    <mergeCell ref="D48:D49"/>
    <mergeCell ref="D67:D68"/>
    <mergeCell ref="E3:E4"/>
    <mergeCell ref="E48:E49"/>
    <mergeCell ref="E67:E68"/>
    <mergeCell ref="F3:F4"/>
    <mergeCell ref="F48:F49"/>
    <mergeCell ref="F67:F68"/>
    <mergeCell ref="G3:G4"/>
    <mergeCell ref="G48:G49"/>
    <mergeCell ref="G67:G68"/>
    <mergeCell ref="H3:H4"/>
    <mergeCell ref="H48:H49"/>
    <mergeCell ref="H67:H68"/>
    <mergeCell ref="I3:I4"/>
    <mergeCell ref="I48:I49"/>
    <mergeCell ref="I67:I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2025-01-17T05:51:34Z</dcterms:created>
  <dcterms:modified xsi:type="dcterms:W3CDTF">2025-01-17T05:55:12Z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6F7C4D7AAF3444A39C20334A653F7330_11</vt:lpwstr>
  </property>
  <property fmtid="{D5CDD505-2E9C-101B-9397-08002B2CF9AE}" pid="3" name="KSOProductBuildVer">
    <vt:lpwstr>2052-12.1.0.19302</vt:lpwstr>
  </property>
</Properties>
</file>